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SERVER16\Financije\"/>
    </mc:Choice>
  </mc:AlternateContent>
  <xr:revisionPtr revIDLastSave="0" documentId="13_ncr:1_{82ADB9E9-5ECF-4DE0-8D73-18B907618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Sheet1!$A$9:$G$63</definedName>
    <definedName name="_xlnm.Print_Area" localSheetId="0">Sheet1!$A$1:$G$63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</calcChain>
</file>

<file path=xl/sharedStrings.xml><?xml version="1.0" encoding="utf-8"?>
<sst xmlns="http://schemas.openxmlformats.org/spreadsheetml/2006/main" count="229" uniqueCount="130">
  <si>
    <t>32214</t>
  </si>
  <si>
    <t>MATERIJAL I SREDSTVA ZA CISCENJE I ODRZAVANJE</t>
  </si>
  <si>
    <t>USLUGE BANAKA</t>
  </si>
  <si>
    <t>32931</t>
  </si>
  <si>
    <t>32389</t>
  </si>
  <si>
    <t>32222</t>
  </si>
  <si>
    <t>32121</t>
  </si>
  <si>
    <t>42212</t>
  </si>
  <si>
    <t>45111</t>
  </si>
  <si>
    <t>Konto</t>
  </si>
  <si>
    <t>Eurotip d.o.o.</t>
  </si>
  <si>
    <t>NAKNADE ZA SMJESTAJ ZA SL.PUT U ZEMLJI</t>
  </si>
  <si>
    <t>Hrvatsko muzejsko društvo</t>
  </si>
  <si>
    <t>32321</t>
  </si>
  <si>
    <t>ZET d.o.o.</t>
  </si>
  <si>
    <t>USLUGE TEKUCEG I INVEST.ODRZAVANJA GRADJ.OBJEKATA</t>
  </si>
  <si>
    <t>Iznos</t>
  </si>
  <si>
    <t>DOPRINOSI ZA OBVEZNO ZO</t>
  </si>
  <si>
    <t>Zagrebačka banka d..d.</t>
  </si>
  <si>
    <t>34311</t>
  </si>
  <si>
    <t>32379</t>
  </si>
  <si>
    <t>USLUGE TELEFONA, TELEFAXA</t>
  </si>
  <si>
    <t>GRAFICKE I TISKARSKE USLUGE, KOPIRANJE, UVEZIVANJE</t>
  </si>
  <si>
    <t>32231</t>
  </si>
  <si>
    <t>PRIČUVA</t>
  </si>
  <si>
    <t>32399</t>
  </si>
  <si>
    <t>OIB</t>
  </si>
  <si>
    <t>32251</t>
  </si>
  <si>
    <t>Studenac d.o.o.</t>
  </si>
  <si>
    <t>32131</t>
  </si>
  <si>
    <t>32391</t>
  </si>
  <si>
    <t>USLUGE PLATNOG PROMETA</t>
  </si>
  <si>
    <t>NAKNADE ZA PRIJEVOZ NA POSAO I S POSLA</t>
  </si>
  <si>
    <t>85821130368</t>
  </si>
  <si>
    <t>UKUPNO</t>
  </si>
  <si>
    <t>FINA</t>
  </si>
  <si>
    <t>OSTALE RACUNALNE USLUGE - održavanje programa</t>
  </si>
  <si>
    <t>31111</t>
  </si>
  <si>
    <t>64546066176</t>
  </si>
  <si>
    <t>eplus</t>
  </si>
  <si>
    <t>32342</t>
  </si>
  <si>
    <t>49050401837</t>
  </si>
  <si>
    <t>32922</t>
  </si>
  <si>
    <t>82031999604</t>
  </si>
  <si>
    <t>Sjedište primatelja</t>
  </si>
  <si>
    <t>ELEKTRICNA ENERGIJA</t>
  </si>
  <si>
    <t>NAK ZA KOR PRIVATNOG AUTA U SL SVRHE</t>
  </si>
  <si>
    <t>32347</t>
  </si>
  <si>
    <t>USLUGE ODVJETNIKA I PRAVNOG SAVJETNIKA</t>
  </si>
  <si>
    <t>32373</t>
  </si>
  <si>
    <t>OSTALE NESPOMENUTE USLUGE</t>
  </si>
  <si>
    <t>OSTALI NESPOMENUTI RASHODI ZA ZAPOSLENE</t>
  </si>
  <si>
    <t>Naziv konta</t>
  </si>
  <si>
    <t>PLACE ZA ZAPOSLENE</t>
  </si>
  <si>
    <t>Braco obrt</t>
  </si>
  <si>
    <t>34312</t>
  </si>
  <si>
    <t>IZNOSENJE I ODVOZ SMECA</t>
  </si>
  <si>
    <t>POSTARINE</t>
  </si>
  <si>
    <t>SITNI  INVENTAR</t>
  </si>
  <si>
    <t>32211</t>
  </si>
  <si>
    <t>Naziv primatelja</t>
  </si>
  <si>
    <t>RASHODI ZA TROSAK VODE</t>
  </si>
  <si>
    <t>Narodne novine d.d.</t>
  </si>
  <si>
    <t>NAKNADE ZA BOLEST, INVALIDNOST I SMRTNI SLUCAJ</t>
  </si>
  <si>
    <t>93923226222</t>
  </si>
  <si>
    <t>31219</t>
  </si>
  <si>
    <t>OSTALE INTELEKTUALNE USLUGE</t>
  </si>
  <si>
    <t>92963223473</t>
  </si>
  <si>
    <t>SEMINARI, SAVJETOVANJA I SIMPOZIJI</t>
  </si>
  <si>
    <t xml:space="preserve">	88891304192</t>
  </si>
  <si>
    <t>32341</t>
  </si>
  <si>
    <t>32313</t>
  </si>
  <si>
    <t>UREDSKI MATERIJAL</t>
  </si>
  <si>
    <t>34202025084</t>
  </si>
  <si>
    <t>02023029348</t>
  </si>
  <si>
    <t>31321</t>
  </si>
  <si>
    <t>Arkada interijeri d.o.o</t>
  </si>
  <si>
    <t>Infoteka d.o.o.</t>
  </si>
  <si>
    <t>Efcon line d.o.o.</t>
  </si>
  <si>
    <t>UREDSKI NAMJESTAJ</t>
  </si>
  <si>
    <t>JAVNA OBJAVA PODATAKA O TROŠENJU SREDSTAVA</t>
  </si>
  <si>
    <t>ZA RAZDOBLJE 1.1.2026. DO 31.1.2026.</t>
  </si>
  <si>
    <t>Zagreb</t>
  </si>
  <si>
    <t>Sesvete, Zagreb</t>
  </si>
  <si>
    <t>Omiš</t>
  </si>
  <si>
    <t>DODATNA ULAGANJA NA GRADJEVINSKIM OBJEKTIMA</t>
  </si>
  <si>
    <t xml:space="preserve">HP-Hrvatska pošta </t>
  </si>
  <si>
    <t>Zgrebački holding d.d.</t>
  </si>
  <si>
    <t>City projekt d.o.o.</t>
  </si>
  <si>
    <t>Planigrad projekt d.o.o.</t>
  </si>
  <si>
    <t>HREP - Opskrba d.o.o.</t>
  </si>
  <si>
    <t>REPREZENTACIJA</t>
  </si>
  <si>
    <t>A1 Hrvatska d.o.o.</t>
  </si>
  <si>
    <t>Telemach Hrvatska d.o.o</t>
  </si>
  <si>
    <t>USLUGE INTERNETA</t>
  </si>
  <si>
    <t>Croatia osiguranje d.d.</t>
  </si>
  <si>
    <t>Digital data d.o.o.</t>
  </si>
  <si>
    <t>RIF</t>
  </si>
  <si>
    <t>Odvjetnik Vice vukšić</t>
  </si>
  <si>
    <t>32400</t>
  </si>
  <si>
    <t>Sesvete, zagreb</t>
  </si>
  <si>
    <t>Donji stupnik, Zagreb</t>
  </si>
  <si>
    <t>32348</t>
  </si>
  <si>
    <t>GSKG d.o.o.</t>
  </si>
  <si>
    <t>Vodopskrba i odvodnja d.o.o.</t>
  </si>
  <si>
    <t>Grad Zagreb</t>
  </si>
  <si>
    <t>Presscut d.o.o.</t>
  </si>
  <si>
    <t>Graforad d.o.o.</t>
  </si>
  <si>
    <t>Pozor d.o.o.</t>
  </si>
  <si>
    <t>Crescat d.o.o.</t>
  </si>
  <si>
    <t xml:space="preserve">Emi 23 </t>
  </si>
  <si>
    <t>Ivago-plan d.o.o.</t>
  </si>
  <si>
    <t>OSTALE KOMUNALNE USLUGE</t>
  </si>
  <si>
    <t>Čazmatrans-promet d.o.o.</t>
  </si>
  <si>
    <t>Čazma</t>
  </si>
  <si>
    <t>MUZEJ PRIGORJA</t>
  </si>
  <si>
    <t>Trg D. Domjanića 5, Sesvete</t>
  </si>
  <si>
    <t>OIB: 29049020522</t>
  </si>
  <si>
    <t xml:space="preserve"> </t>
  </si>
  <si>
    <t>POMOĆNI MATERIJAL</t>
  </si>
  <si>
    <t>PREMIJE OSIGURANJA OSTALE IMOVINE</t>
  </si>
  <si>
    <t>Morena Želja-Želle</t>
  </si>
  <si>
    <t>Damir Fofić</t>
  </si>
  <si>
    <t>GDPR</t>
  </si>
  <si>
    <t>Datum</t>
  </si>
  <si>
    <t>Čakovec</t>
  </si>
  <si>
    <t>Plaća 12/2025</t>
  </si>
  <si>
    <t>Plaća 12/2026</t>
  </si>
  <si>
    <t>Plaća 12/2027</t>
  </si>
  <si>
    <t>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</si>
</sst>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  <scheme val="minor"/>
    </font>
    <font>
      <sz val="8"/>
      <color theme="1"/>
      <name val="Microsoft Sans Serif"/>
      <family val="2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Microsoft Sans Serif"/>
      <family val="2"/>
    </font>
    <font>
      <sz val="10"/>
      <color theme="1"/>
      <name val="Calibri"/>
      <family val="2"/>
      <scheme val="minor"/>
    </font>
    <font>
      <b/>
      <sz val="8"/>
      <color indexed="8"/>
      <name val="Microsoft Sans Serif"/>
      <family val="2"/>
      <charset val="238"/>
    </font>
    <font>
      <sz val="8"/>
      <color theme="1"/>
      <name val="Microsoft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top" wrapText="1"/>
    </xf>
    <xf numFmtId="4" fontId="1" fillId="2" borderId="0" xfId="0" applyNumberFormat="1" applyFont="1" applyFill="1" applyAlignment="1">
      <alignment horizontal="right" vertical="top" wrapText="1"/>
    </xf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 wrapText="1" readingOrder="1"/>
    </xf>
    <xf numFmtId="0" fontId="4" fillId="2" borderId="0" xfId="0" applyFont="1" applyFill="1" applyAlignment="1">
      <alignment vertical="top"/>
    </xf>
    <xf numFmtId="4" fontId="0" fillId="2" borderId="0" xfId="0" applyNumberFormat="1" applyFill="1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10" fillId="2" borderId="0" xfId="0" applyFont="1" applyFill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/>
    </xf>
    <xf numFmtId="14" fontId="7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center" vertical="top" wrapText="1" readingOrder="1"/>
    </xf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 wrapText="1"/>
    </xf>
    <xf numFmtId="14" fontId="11" fillId="2" borderId="0" xfId="0" applyNumberFormat="1" applyFont="1" applyFill="1" applyAlignment="1">
      <alignment horizontal="left" vertical="top"/>
    </xf>
    <xf numFmtId="14" fontId="12" fillId="2" borderId="0" xfId="0" applyNumberFormat="1" applyFont="1" applyFill="1" applyAlignment="1">
      <alignment horizontal="center"/>
    </xf>
    <xf numFmtId="14" fontId="12" fillId="2" borderId="0" xfId="0" applyNumberFormat="1" applyFont="1" applyFill="1"/>
    <xf numFmtId="0" fontId="1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77"/>
  <sheetViews>
    <sheetView tabSelected="1" zoomScaleNormal="100" workbookViewId="0">
      <selection activeCell="E33" sqref="E33"/>
    </sheetView>
  </sheetViews>
  <sheetFormatPr defaultColWidth="9.140625" defaultRowHeight="15" x14ac:dyDescent="0.25"/>
  <cols>
    <col min="1" max="1" width="16.85546875" style="1" customWidth="1"/>
    <col min="2" max="2" width="34.42578125" style="1" customWidth="1"/>
    <col min="3" max="3" width="18.42578125" style="1" customWidth="1"/>
    <col min="4" max="4" width="14" style="1" customWidth="1"/>
    <col min="5" max="5" width="56.140625" style="1" customWidth="1"/>
    <col min="6" max="6" width="14.28515625" style="9" customWidth="1"/>
    <col min="7" max="7" width="14.42578125" style="23" customWidth="1"/>
    <col min="8" max="16384" width="9.140625" style="1"/>
  </cols>
  <sheetData>
    <row r="1" spans="1:13" ht="15.75" customHeight="1" x14ac:dyDescent="0.25">
      <c r="A1" s="16" t="s">
        <v>115</v>
      </c>
      <c r="B1" s="16"/>
      <c r="C1" s="16"/>
      <c r="D1" s="16"/>
      <c r="E1" s="16"/>
      <c r="F1" s="16"/>
      <c r="G1" s="17"/>
      <c r="H1" s="16"/>
      <c r="I1" s="16"/>
      <c r="J1" s="16"/>
      <c r="K1" s="16"/>
      <c r="L1" s="16"/>
      <c r="M1" s="16"/>
    </row>
    <row r="2" spans="1:13" x14ac:dyDescent="0.25">
      <c r="A2" s="16" t="s">
        <v>116</v>
      </c>
      <c r="B2" s="16"/>
      <c r="C2" s="16"/>
      <c r="D2" s="16"/>
      <c r="E2" s="16"/>
      <c r="F2" s="16"/>
      <c r="G2" s="17"/>
      <c r="H2" s="16"/>
      <c r="I2" s="16"/>
      <c r="J2" s="16"/>
      <c r="K2" s="16"/>
      <c r="L2" s="16"/>
      <c r="M2" s="16"/>
    </row>
    <row r="3" spans="1:13" x14ac:dyDescent="0.25">
      <c r="A3" s="16" t="s">
        <v>117</v>
      </c>
      <c r="B3" s="16"/>
      <c r="C3" s="16"/>
      <c r="D3" s="16"/>
      <c r="E3" s="16"/>
      <c r="F3" s="16"/>
      <c r="G3" s="17"/>
      <c r="H3" s="16"/>
      <c r="I3" s="16"/>
      <c r="J3" s="16"/>
      <c r="K3" s="16"/>
      <c r="L3" s="16"/>
      <c r="M3" s="16"/>
    </row>
    <row r="4" spans="1:13" x14ac:dyDescent="0.25">
      <c r="A4" s="6"/>
      <c r="B4" s="6"/>
      <c r="C4" s="6"/>
      <c r="D4" s="6"/>
      <c r="E4" s="6"/>
      <c r="F4" s="6"/>
      <c r="G4" s="21"/>
      <c r="H4" s="6"/>
      <c r="I4" s="6"/>
      <c r="J4" s="6"/>
      <c r="K4" s="6"/>
      <c r="L4" s="6"/>
      <c r="M4" s="6"/>
    </row>
    <row r="5" spans="1:13" x14ac:dyDescent="0.25">
      <c r="A5" s="6"/>
      <c r="B5" s="6"/>
      <c r="C5" s="6"/>
      <c r="D5" s="6"/>
      <c r="E5" s="6"/>
      <c r="F5" s="6"/>
      <c r="G5" s="21"/>
      <c r="H5" s="6"/>
      <c r="I5" s="6"/>
      <c r="J5" s="6"/>
      <c r="K5" s="6"/>
      <c r="L5" s="6"/>
      <c r="M5" s="6"/>
    </row>
    <row r="6" spans="1:13" ht="15" customHeight="1" x14ac:dyDescent="0.25">
      <c r="A6" s="18" t="s">
        <v>80</v>
      </c>
      <c r="B6" s="18"/>
      <c r="C6" s="18"/>
      <c r="D6" s="18"/>
      <c r="E6" s="18"/>
      <c r="F6" s="18"/>
      <c r="G6" s="18"/>
      <c r="H6" s="7"/>
      <c r="I6" s="7"/>
      <c r="J6" s="7"/>
      <c r="K6" s="7"/>
      <c r="L6" s="7"/>
      <c r="M6" s="7"/>
    </row>
    <row r="7" spans="1:13" ht="15.75" x14ac:dyDescent="0.25">
      <c r="A7" s="19" t="s">
        <v>81</v>
      </c>
      <c r="B7" s="19"/>
      <c r="C7" s="19"/>
      <c r="D7" s="19"/>
      <c r="E7" s="19"/>
      <c r="F7" s="19"/>
      <c r="G7" s="19"/>
      <c r="H7" s="8"/>
      <c r="I7" s="8"/>
      <c r="J7" s="8"/>
      <c r="K7" s="8"/>
      <c r="L7" s="8"/>
      <c r="M7" s="8"/>
    </row>
    <row r="9" spans="1:13" ht="21" customHeight="1" x14ac:dyDescent="0.25">
      <c r="A9" s="10" t="s">
        <v>26</v>
      </c>
      <c r="B9" s="10" t="s">
        <v>60</v>
      </c>
      <c r="C9" s="10" t="s">
        <v>44</v>
      </c>
      <c r="D9" s="10" t="s">
        <v>9</v>
      </c>
      <c r="E9" s="10" t="s">
        <v>52</v>
      </c>
      <c r="F9" s="11" t="s">
        <v>16</v>
      </c>
      <c r="G9" s="22" t="s">
        <v>124</v>
      </c>
    </row>
    <row r="10" spans="1:13" ht="21" customHeight="1" x14ac:dyDescent="0.25">
      <c r="A10" s="2" t="s">
        <v>41</v>
      </c>
      <c r="B10" s="2" t="s">
        <v>54</v>
      </c>
      <c r="C10" s="2" t="s">
        <v>100</v>
      </c>
      <c r="D10" s="2" t="s">
        <v>25</v>
      </c>
      <c r="E10" s="2" t="s">
        <v>50</v>
      </c>
      <c r="F10" s="3">
        <v>17.7</v>
      </c>
      <c r="G10" s="23">
        <v>46024</v>
      </c>
    </row>
    <row r="11" spans="1:13" ht="21" customHeight="1" x14ac:dyDescent="0.25">
      <c r="A11" s="2">
        <v>85584865987</v>
      </c>
      <c r="B11" s="2" t="s">
        <v>87</v>
      </c>
      <c r="C11" s="2" t="s">
        <v>82</v>
      </c>
      <c r="D11" s="2">
        <v>32399</v>
      </c>
      <c r="E11" s="2" t="s">
        <v>50</v>
      </c>
      <c r="F11" s="3">
        <v>696.6</v>
      </c>
      <c r="G11" s="23">
        <v>46029</v>
      </c>
    </row>
    <row r="12" spans="1:13" ht="21" customHeight="1" x14ac:dyDescent="0.25">
      <c r="A12" s="4">
        <v>60640803807</v>
      </c>
      <c r="B12" s="2" t="s">
        <v>108</v>
      </c>
      <c r="C12" s="2" t="s">
        <v>82</v>
      </c>
      <c r="D12" s="2" t="s">
        <v>30</v>
      </c>
      <c r="E12" s="2" t="s">
        <v>22</v>
      </c>
      <c r="F12" s="3">
        <v>237.5</v>
      </c>
      <c r="G12" s="23">
        <v>46029</v>
      </c>
    </row>
    <row r="13" spans="1:13" ht="21" customHeight="1" x14ac:dyDescent="0.25">
      <c r="A13" s="2">
        <v>95358157766</v>
      </c>
      <c r="B13" s="2" t="s">
        <v>98</v>
      </c>
      <c r="C13" s="2" t="s">
        <v>82</v>
      </c>
      <c r="D13" s="2" t="s">
        <v>49</v>
      </c>
      <c r="E13" s="2" t="s">
        <v>48</v>
      </c>
      <c r="F13" s="3">
        <v>500</v>
      </c>
      <c r="G13" s="23">
        <v>46029</v>
      </c>
    </row>
    <row r="14" spans="1:13" ht="21" customHeight="1" x14ac:dyDescent="0.25">
      <c r="A14" s="2" t="s">
        <v>123</v>
      </c>
      <c r="B14" s="2"/>
      <c r="C14" s="2"/>
      <c r="D14" s="2">
        <v>32371</v>
      </c>
      <c r="E14" s="2" t="s">
        <v>129</v>
      </c>
      <c r="F14" s="3">
        <v>18.850000000000001</v>
      </c>
      <c r="G14" s="23">
        <v>46029</v>
      </c>
    </row>
    <row r="15" spans="1:13" ht="21" customHeight="1" x14ac:dyDescent="0.25">
      <c r="A15" s="5">
        <v>61553742963</v>
      </c>
      <c r="B15" s="2" t="s">
        <v>77</v>
      </c>
      <c r="C15" s="2" t="s">
        <v>82</v>
      </c>
      <c r="D15" s="2" t="s">
        <v>27</v>
      </c>
      <c r="E15" s="2" t="s">
        <v>58</v>
      </c>
      <c r="F15" s="3">
        <v>89.74</v>
      </c>
      <c r="G15" s="23">
        <v>46029</v>
      </c>
    </row>
    <row r="16" spans="1:13" ht="21" customHeight="1" x14ac:dyDescent="0.25">
      <c r="A16" s="2" t="s">
        <v>64</v>
      </c>
      <c r="B16" s="2" t="s">
        <v>39</v>
      </c>
      <c r="C16" s="2" t="s">
        <v>101</v>
      </c>
      <c r="D16" s="2" t="s">
        <v>5</v>
      </c>
      <c r="E16" s="2" t="s">
        <v>119</v>
      </c>
      <c r="F16" s="3">
        <v>14.94</v>
      </c>
      <c r="G16" s="23">
        <v>46032</v>
      </c>
    </row>
    <row r="17" spans="1:7" ht="21" customHeight="1" x14ac:dyDescent="0.25">
      <c r="A17" s="2">
        <v>75986562085</v>
      </c>
      <c r="B17" s="2" t="s">
        <v>107</v>
      </c>
      <c r="C17" s="2" t="s">
        <v>82</v>
      </c>
      <c r="D17" s="2" t="s">
        <v>30</v>
      </c>
      <c r="E17" s="2" t="s">
        <v>22</v>
      </c>
      <c r="F17" s="3">
        <v>365.63</v>
      </c>
      <c r="G17" s="23">
        <v>46032</v>
      </c>
    </row>
    <row r="18" spans="1:7" ht="21" customHeight="1" x14ac:dyDescent="0.25">
      <c r="A18" s="2">
        <v>75986562086</v>
      </c>
      <c r="B18" s="2" t="s">
        <v>107</v>
      </c>
      <c r="C18" s="2" t="s">
        <v>82</v>
      </c>
      <c r="D18" s="2" t="s">
        <v>30</v>
      </c>
      <c r="E18" s="2" t="s">
        <v>22</v>
      </c>
      <c r="F18" s="3">
        <v>887.5</v>
      </c>
      <c r="G18" s="23">
        <v>46032</v>
      </c>
    </row>
    <row r="19" spans="1:7" ht="21" customHeight="1" x14ac:dyDescent="0.25">
      <c r="A19" s="2">
        <v>75508100288</v>
      </c>
      <c r="B19" s="2" t="s">
        <v>97</v>
      </c>
      <c r="C19" s="2" t="s">
        <v>82</v>
      </c>
      <c r="D19" s="2" t="s">
        <v>29</v>
      </c>
      <c r="E19" s="2" t="s">
        <v>68</v>
      </c>
      <c r="F19" s="3">
        <v>200</v>
      </c>
      <c r="G19" s="23">
        <v>46032</v>
      </c>
    </row>
    <row r="20" spans="1:7" ht="21" customHeight="1" x14ac:dyDescent="0.25">
      <c r="A20" s="2" t="s">
        <v>67</v>
      </c>
      <c r="B20" s="2" t="s">
        <v>18</v>
      </c>
      <c r="C20" s="2" t="s">
        <v>82</v>
      </c>
      <c r="D20" s="2" t="s">
        <v>19</v>
      </c>
      <c r="E20" s="2" t="s">
        <v>2</v>
      </c>
      <c r="F20" s="3">
        <v>99.29</v>
      </c>
      <c r="G20" s="23">
        <v>46032</v>
      </c>
    </row>
    <row r="21" spans="1:7" ht="21" customHeight="1" x14ac:dyDescent="0.25">
      <c r="A21" s="20" t="s">
        <v>123</v>
      </c>
      <c r="B21" s="20" t="s">
        <v>126</v>
      </c>
      <c r="C21" s="2"/>
      <c r="D21" s="2" t="s">
        <v>75</v>
      </c>
      <c r="E21" s="2" t="s">
        <v>17</v>
      </c>
      <c r="F21" s="3">
        <v>4104.8100000000004</v>
      </c>
      <c r="G21" s="23">
        <v>46036</v>
      </c>
    </row>
    <row r="22" spans="1:7" ht="21" customHeight="1" x14ac:dyDescent="0.25">
      <c r="A22" s="20" t="s">
        <v>123</v>
      </c>
      <c r="B22" s="20" t="s">
        <v>127</v>
      </c>
      <c r="C22" s="2"/>
      <c r="D22" s="2" t="s">
        <v>65</v>
      </c>
      <c r="E22" s="2" t="s">
        <v>51</v>
      </c>
      <c r="F22" s="3">
        <v>1000</v>
      </c>
      <c r="G22" s="23">
        <v>46036</v>
      </c>
    </row>
    <row r="23" spans="1:7" ht="21" customHeight="1" x14ac:dyDescent="0.25">
      <c r="A23" s="20" t="s">
        <v>123</v>
      </c>
      <c r="B23" s="20" t="s">
        <v>128</v>
      </c>
      <c r="C23" s="2"/>
      <c r="D23" s="2" t="s">
        <v>37</v>
      </c>
      <c r="E23" s="2" t="s">
        <v>53</v>
      </c>
      <c r="F23" s="3">
        <v>26231.16</v>
      </c>
      <c r="G23" s="23">
        <v>46036</v>
      </c>
    </row>
    <row r="24" spans="1:7" ht="21" customHeight="1" x14ac:dyDescent="0.25">
      <c r="A24" s="2">
        <v>34672089688</v>
      </c>
      <c r="B24" s="2" t="s">
        <v>106</v>
      </c>
      <c r="C24" s="2" t="s">
        <v>82</v>
      </c>
      <c r="D24" s="2" t="s">
        <v>25</v>
      </c>
      <c r="E24" s="2" t="s">
        <v>50</v>
      </c>
      <c r="F24" s="3">
        <v>67.86</v>
      </c>
      <c r="G24" s="23">
        <v>46037</v>
      </c>
    </row>
    <row r="25" spans="1:7" ht="21" customHeight="1" x14ac:dyDescent="0.25">
      <c r="A25" s="2" t="s">
        <v>73</v>
      </c>
      <c r="B25" s="2" t="s">
        <v>12</v>
      </c>
      <c r="C25" s="2" t="s">
        <v>82</v>
      </c>
      <c r="D25" s="2" t="s">
        <v>25</v>
      </c>
      <c r="E25" s="2" t="s">
        <v>50</v>
      </c>
      <c r="F25" s="3">
        <v>50</v>
      </c>
      <c r="G25" s="23">
        <v>46037</v>
      </c>
    </row>
    <row r="26" spans="1:7" ht="21" customHeight="1" x14ac:dyDescent="0.25">
      <c r="A26" s="2">
        <v>83416546499</v>
      </c>
      <c r="B26" s="2" t="s">
        <v>104</v>
      </c>
      <c r="C26" s="2" t="s">
        <v>82</v>
      </c>
      <c r="D26" s="2" t="s">
        <v>70</v>
      </c>
      <c r="E26" s="2" t="s">
        <v>61</v>
      </c>
      <c r="F26" s="3">
        <v>37.49</v>
      </c>
      <c r="G26" s="23">
        <v>46037</v>
      </c>
    </row>
    <row r="27" spans="1:7" ht="21" customHeight="1" x14ac:dyDescent="0.25">
      <c r="A27" s="2">
        <v>61817894937</v>
      </c>
      <c r="B27" s="2" t="s">
        <v>105</v>
      </c>
      <c r="C27" s="2" t="s">
        <v>82</v>
      </c>
      <c r="D27" s="2">
        <v>32349</v>
      </c>
      <c r="E27" s="2" t="s">
        <v>112</v>
      </c>
      <c r="F27" s="3">
        <v>17.73</v>
      </c>
      <c r="G27" s="23">
        <v>46037</v>
      </c>
    </row>
    <row r="28" spans="1:7" ht="21" customHeight="1" x14ac:dyDescent="0.25">
      <c r="A28" s="2">
        <v>61817894937</v>
      </c>
      <c r="B28" s="2" t="s">
        <v>105</v>
      </c>
      <c r="C28" s="2" t="s">
        <v>82</v>
      </c>
      <c r="D28" s="2">
        <v>32349</v>
      </c>
      <c r="E28" s="2" t="s">
        <v>112</v>
      </c>
      <c r="F28" s="3">
        <v>5.09</v>
      </c>
      <c r="G28" s="23">
        <v>46037</v>
      </c>
    </row>
    <row r="29" spans="1:7" ht="21" customHeight="1" x14ac:dyDescent="0.25">
      <c r="A29" s="2" t="s">
        <v>123</v>
      </c>
      <c r="B29" s="2" t="s">
        <v>121</v>
      </c>
      <c r="C29" s="2"/>
      <c r="D29" s="2" t="s">
        <v>0</v>
      </c>
      <c r="E29" s="2" t="s">
        <v>46</v>
      </c>
      <c r="F29" s="3">
        <v>240</v>
      </c>
      <c r="G29" s="23">
        <v>46037</v>
      </c>
    </row>
    <row r="30" spans="1:7" ht="21" customHeight="1" x14ac:dyDescent="0.25">
      <c r="A30" s="2" t="s">
        <v>123</v>
      </c>
      <c r="B30" s="2" t="s">
        <v>121</v>
      </c>
      <c r="C30" s="2"/>
      <c r="D30" s="2" t="s">
        <v>0</v>
      </c>
      <c r="E30" s="2" t="s">
        <v>46</v>
      </c>
      <c r="F30" s="3">
        <v>226</v>
      </c>
      <c r="G30" s="23">
        <v>46037</v>
      </c>
    </row>
    <row r="31" spans="1:7" ht="21" customHeight="1" x14ac:dyDescent="0.25">
      <c r="A31" s="2" t="s">
        <v>123</v>
      </c>
      <c r="B31" s="2" t="s">
        <v>121</v>
      </c>
      <c r="C31" s="2"/>
      <c r="D31" s="2" t="s">
        <v>0</v>
      </c>
      <c r="E31" s="2" t="s">
        <v>46</v>
      </c>
      <c r="F31" s="3">
        <v>344</v>
      </c>
      <c r="G31" s="23">
        <v>46037</v>
      </c>
    </row>
    <row r="32" spans="1:7" ht="21" customHeight="1" x14ac:dyDescent="0.25">
      <c r="A32" s="2">
        <v>31608194501</v>
      </c>
      <c r="B32" s="2" t="s">
        <v>109</v>
      </c>
      <c r="C32" s="2" t="s">
        <v>82</v>
      </c>
      <c r="D32" s="2" t="s">
        <v>5</v>
      </c>
      <c r="E32" s="2" t="s">
        <v>119</v>
      </c>
      <c r="F32" s="3">
        <v>685.54</v>
      </c>
      <c r="G32" s="23">
        <v>46037</v>
      </c>
    </row>
    <row r="33" spans="1:11" ht="21" customHeight="1" x14ac:dyDescent="0.25">
      <c r="A33" s="2">
        <v>26187994862</v>
      </c>
      <c r="B33" s="2" t="s">
        <v>95</v>
      </c>
      <c r="C33" s="2" t="s">
        <v>82</v>
      </c>
      <c r="D33" s="2" t="s">
        <v>42</v>
      </c>
      <c r="E33" s="2" t="s">
        <v>120</v>
      </c>
      <c r="F33" s="3">
        <v>521.85</v>
      </c>
      <c r="G33" s="23">
        <v>46037</v>
      </c>
    </row>
    <row r="34" spans="1:11" ht="21" customHeight="1" x14ac:dyDescent="0.25">
      <c r="A34" s="2">
        <v>3744272526</v>
      </c>
      <c r="B34" s="2" t="s">
        <v>103</v>
      </c>
      <c r="C34" s="2" t="s">
        <v>82</v>
      </c>
      <c r="D34" s="2" t="s">
        <v>47</v>
      </c>
      <c r="E34" s="2" t="s">
        <v>24</v>
      </c>
      <c r="F34" s="3">
        <v>129.82</v>
      </c>
      <c r="G34" s="23">
        <v>46037</v>
      </c>
    </row>
    <row r="35" spans="1:11" ht="21" customHeight="1" x14ac:dyDescent="0.25">
      <c r="A35" s="2">
        <v>3744272527</v>
      </c>
      <c r="B35" s="2" t="s">
        <v>103</v>
      </c>
      <c r="C35" s="2" t="s">
        <v>82</v>
      </c>
      <c r="D35" s="2" t="s">
        <v>102</v>
      </c>
      <c r="E35" s="2" t="s">
        <v>24</v>
      </c>
      <c r="F35" s="3">
        <v>440.86</v>
      </c>
      <c r="G35" s="23">
        <v>46037</v>
      </c>
    </row>
    <row r="36" spans="1:11" ht="21" customHeight="1" x14ac:dyDescent="0.25">
      <c r="A36" s="2">
        <v>35564454455</v>
      </c>
      <c r="B36" s="2" t="s">
        <v>96</v>
      </c>
      <c r="C36" s="2" t="s">
        <v>82</v>
      </c>
      <c r="D36" s="2" t="s">
        <v>4</v>
      </c>
      <c r="E36" s="2" t="s">
        <v>36</v>
      </c>
      <c r="F36" s="3">
        <v>62.5</v>
      </c>
      <c r="G36" s="23">
        <v>46037</v>
      </c>
    </row>
    <row r="37" spans="1:11" ht="21" customHeight="1" x14ac:dyDescent="0.25">
      <c r="A37" s="2">
        <v>63073332379</v>
      </c>
      <c r="B37" s="2" t="s">
        <v>90</v>
      </c>
      <c r="C37" s="2" t="s">
        <v>82</v>
      </c>
      <c r="D37" s="2" t="s">
        <v>23</v>
      </c>
      <c r="E37" s="2" t="s">
        <v>45</v>
      </c>
      <c r="F37" s="3">
        <v>78.02</v>
      </c>
      <c r="G37" s="23">
        <v>46037</v>
      </c>
    </row>
    <row r="38" spans="1:11" ht="21" customHeight="1" x14ac:dyDescent="0.25">
      <c r="A38" s="2">
        <v>29524210204</v>
      </c>
      <c r="B38" s="2" t="s">
        <v>92</v>
      </c>
      <c r="C38" s="2" t="s">
        <v>82</v>
      </c>
      <c r="D38" s="2">
        <v>32312</v>
      </c>
      <c r="E38" s="2" t="s">
        <v>94</v>
      </c>
      <c r="F38" s="3">
        <v>3.04</v>
      </c>
      <c r="G38" s="23">
        <v>46037</v>
      </c>
    </row>
    <row r="39" spans="1:11" ht="21" customHeight="1" x14ac:dyDescent="0.25">
      <c r="A39" s="2">
        <v>70133616033</v>
      </c>
      <c r="B39" s="2" t="s">
        <v>93</v>
      </c>
      <c r="C39" s="2" t="s">
        <v>82</v>
      </c>
      <c r="D39" s="2">
        <v>32312</v>
      </c>
      <c r="E39" s="2" t="s">
        <v>21</v>
      </c>
      <c r="F39" s="3">
        <v>18.36</v>
      </c>
      <c r="G39" s="23">
        <v>46037</v>
      </c>
    </row>
    <row r="40" spans="1:11" ht="21" customHeight="1" x14ac:dyDescent="0.25">
      <c r="A40" s="2">
        <v>70133616033</v>
      </c>
      <c r="B40" s="2" t="s">
        <v>93</v>
      </c>
      <c r="C40" s="2" t="s">
        <v>82</v>
      </c>
      <c r="D40" s="2">
        <v>32311</v>
      </c>
      <c r="E40" s="2" t="s">
        <v>21</v>
      </c>
      <c r="F40" s="3">
        <v>66.739999999999995</v>
      </c>
      <c r="G40" s="23">
        <v>46037</v>
      </c>
    </row>
    <row r="41" spans="1:11" ht="21" customHeight="1" x14ac:dyDescent="0.25">
      <c r="A41" s="2" t="s">
        <v>43</v>
      </c>
      <c r="B41" s="2" t="s">
        <v>14</v>
      </c>
      <c r="C41" s="2" t="s">
        <v>82</v>
      </c>
      <c r="D41" s="2" t="s">
        <v>6</v>
      </c>
      <c r="E41" s="2" t="s">
        <v>32</v>
      </c>
      <c r="F41" s="3">
        <v>462.33</v>
      </c>
      <c r="G41" s="23">
        <v>46037</v>
      </c>
      <c r="K41" s="1" t="s">
        <v>118</v>
      </c>
    </row>
    <row r="42" spans="1:11" ht="21" customHeight="1" x14ac:dyDescent="0.25">
      <c r="A42" s="2" t="s">
        <v>41</v>
      </c>
      <c r="B42" s="2" t="s">
        <v>54</v>
      </c>
      <c r="C42" s="2" t="s">
        <v>100</v>
      </c>
      <c r="D42" s="2" t="s">
        <v>99</v>
      </c>
      <c r="E42" s="2" t="s">
        <v>50</v>
      </c>
      <c r="F42" s="3">
        <v>12.5</v>
      </c>
      <c r="G42" s="23">
        <v>46038</v>
      </c>
    </row>
    <row r="43" spans="1:11" ht="21" customHeight="1" x14ac:dyDescent="0.25">
      <c r="A43" s="2">
        <v>41389203676</v>
      </c>
      <c r="B43" s="2" t="s">
        <v>89</v>
      </c>
      <c r="C43" s="2" t="s">
        <v>82</v>
      </c>
      <c r="D43" s="2" t="s">
        <v>8</v>
      </c>
      <c r="E43" s="2" t="s">
        <v>85</v>
      </c>
      <c r="F43" s="3">
        <v>11740.43</v>
      </c>
      <c r="G43" s="23">
        <v>46038</v>
      </c>
    </row>
    <row r="44" spans="1:11" ht="21" customHeight="1" x14ac:dyDescent="0.25">
      <c r="A44" s="2">
        <v>85584865987</v>
      </c>
      <c r="B44" s="2" t="s">
        <v>87</v>
      </c>
      <c r="C44" s="2" t="s">
        <v>82</v>
      </c>
      <c r="D44" s="2" t="s">
        <v>40</v>
      </c>
      <c r="E44" s="2" t="s">
        <v>56</v>
      </c>
      <c r="F44" s="3">
        <v>37.43</v>
      </c>
      <c r="G44" s="23">
        <v>46038</v>
      </c>
    </row>
    <row r="45" spans="1:11" ht="21" customHeight="1" x14ac:dyDescent="0.25">
      <c r="A45" s="2">
        <v>20984870449</v>
      </c>
      <c r="B45" s="2" t="s">
        <v>88</v>
      </c>
      <c r="C45" s="2" t="s">
        <v>125</v>
      </c>
      <c r="D45" s="2" t="s">
        <v>0</v>
      </c>
      <c r="E45" s="2" t="s">
        <v>11</v>
      </c>
      <c r="F45" s="3">
        <v>90.8</v>
      </c>
      <c r="G45" s="23">
        <v>46038</v>
      </c>
    </row>
    <row r="46" spans="1:11" ht="21" customHeight="1" x14ac:dyDescent="0.25">
      <c r="A46" s="2">
        <v>87311810356</v>
      </c>
      <c r="B46" s="2" t="s">
        <v>86</v>
      </c>
      <c r="C46" s="2" t="s">
        <v>82</v>
      </c>
      <c r="D46" s="2" t="s">
        <v>71</v>
      </c>
      <c r="E46" s="2" t="s">
        <v>57</v>
      </c>
      <c r="F46" s="3">
        <v>2.06</v>
      </c>
      <c r="G46" s="23">
        <v>46038</v>
      </c>
    </row>
    <row r="47" spans="1:11" ht="21" customHeight="1" x14ac:dyDescent="0.25">
      <c r="A47" s="2" t="s">
        <v>74</v>
      </c>
      <c r="B47" s="2" t="s">
        <v>28</v>
      </c>
      <c r="C47" s="2" t="s">
        <v>84</v>
      </c>
      <c r="D47" s="2" t="s">
        <v>3</v>
      </c>
      <c r="E47" s="2" t="s">
        <v>91</v>
      </c>
      <c r="F47" s="3">
        <v>9.52</v>
      </c>
      <c r="G47" s="23">
        <v>46042</v>
      </c>
    </row>
    <row r="48" spans="1:11" ht="21" customHeight="1" x14ac:dyDescent="0.25">
      <c r="A48" s="2" t="s">
        <v>69</v>
      </c>
      <c r="B48" s="2" t="s">
        <v>10</v>
      </c>
      <c r="C48" s="2" t="s">
        <v>82</v>
      </c>
      <c r="D48" s="2" t="s">
        <v>27</v>
      </c>
      <c r="E48" s="2" t="s">
        <v>58</v>
      </c>
      <c r="F48" s="3">
        <v>28.75</v>
      </c>
      <c r="G48" s="23">
        <v>46044</v>
      </c>
    </row>
    <row r="49" spans="1:10" ht="21" customHeight="1" x14ac:dyDescent="0.25">
      <c r="A49" s="5">
        <v>61553742963</v>
      </c>
      <c r="B49" s="2" t="s">
        <v>77</v>
      </c>
      <c r="C49" s="2" t="s">
        <v>83</v>
      </c>
      <c r="D49" s="2" t="s">
        <v>0</v>
      </c>
      <c r="E49" s="2" t="s">
        <v>1</v>
      </c>
      <c r="F49" s="3">
        <v>151.59</v>
      </c>
      <c r="G49" s="23">
        <v>46044</v>
      </c>
    </row>
    <row r="50" spans="1:10" ht="21" customHeight="1" x14ac:dyDescent="0.25">
      <c r="A50" s="5">
        <v>61553742963</v>
      </c>
      <c r="B50" s="2" t="s">
        <v>77</v>
      </c>
      <c r="C50" s="2" t="s">
        <v>82</v>
      </c>
      <c r="D50" s="2" t="s">
        <v>59</v>
      </c>
      <c r="E50" s="2" t="s">
        <v>72</v>
      </c>
      <c r="F50" s="3">
        <v>349.84</v>
      </c>
      <c r="G50" s="23">
        <v>46044</v>
      </c>
    </row>
    <row r="51" spans="1:10" ht="21" customHeight="1" x14ac:dyDescent="0.25">
      <c r="A51" s="5">
        <v>85821130368</v>
      </c>
      <c r="B51" s="2" t="s">
        <v>35</v>
      </c>
      <c r="C51" s="2" t="s">
        <v>82</v>
      </c>
      <c r="D51" s="2" t="s">
        <v>55</v>
      </c>
      <c r="E51" s="2" t="s">
        <v>31</v>
      </c>
      <c r="F51" s="3">
        <v>1.66</v>
      </c>
      <c r="G51" s="23">
        <v>46044</v>
      </c>
    </row>
    <row r="52" spans="1:10" ht="21" customHeight="1" x14ac:dyDescent="0.25">
      <c r="A52" s="2" t="s">
        <v>43</v>
      </c>
      <c r="B52" s="2" t="s">
        <v>14</v>
      </c>
      <c r="C52" s="2" t="s">
        <v>82</v>
      </c>
      <c r="D52" s="2" t="s">
        <v>6</v>
      </c>
      <c r="E52" s="2" t="s">
        <v>32</v>
      </c>
      <c r="F52" s="3">
        <v>106.16</v>
      </c>
      <c r="G52" s="23">
        <v>46044</v>
      </c>
    </row>
    <row r="53" spans="1:10" ht="21" customHeight="1" x14ac:dyDescent="0.25">
      <c r="A53" s="2">
        <v>96107776452</v>
      </c>
      <c r="B53" s="2" t="s">
        <v>113</v>
      </c>
      <c r="C53" s="2" t="s">
        <v>114</v>
      </c>
      <c r="D53" s="2" t="s">
        <v>6</v>
      </c>
      <c r="E53" s="2" t="s">
        <v>32</v>
      </c>
      <c r="F53" s="3">
        <v>107.8</v>
      </c>
      <c r="G53" s="23">
        <v>46044</v>
      </c>
    </row>
    <row r="54" spans="1:10" ht="21" customHeight="1" x14ac:dyDescent="0.25">
      <c r="A54" s="2" t="s">
        <v>123</v>
      </c>
      <c r="B54" s="2" t="s">
        <v>122</v>
      </c>
      <c r="C54" s="2"/>
      <c r="D54" s="2" t="s">
        <v>0</v>
      </c>
      <c r="E54" s="2" t="s">
        <v>63</v>
      </c>
      <c r="F54" s="3">
        <v>600</v>
      </c>
      <c r="G54" s="23">
        <v>46045</v>
      </c>
    </row>
    <row r="55" spans="1:10" ht="21" customHeight="1" x14ac:dyDescent="0.25">
      <c r="A55" s="2">
        <v>73349324319</v>
      </c>
      <c r="B55" s="2" t="s">
        <v>111</v>
      </c>
      <c r="C55" s="2" t="s">
        <v>82</v>
      </c>
      <c r="D55" s="2" t="s">
        <v>20</v>
      </c>
      <c r="E55" s="2" t="s">
        <v>66</v>
      </c>
      <c r="F55" s="3">
        <v>1562.5</v>
      </c>
      <c r="G55" s="23">
        <v>46045</v>
      </c>
    </row>
    <row r="56" spans="1:10" ht="21" customHeight="1" x14ac:dyDescent="0.25">
      <c r="A56" s="2">
        <v>75865428162</v>
      </c>
      <c r="B56" s="2" t="s">
        <v>76</v>
      </c>
      <c r="C56" s="2" t="s">
        <v>82</v>
      </c>
      <c r="D56" s="2" t="s">
        <v>20</v>
      </c>
      <c r="E56" s="2" t="s">
        <v>66</v>
      </c>
      <c r="F56" s="3">
        <v>2431.3200000000002</v>
      </c>
      <c r="G56" s="23">
        <v>46045</v>
      </c>
    </row>
    <row r="57" spans="1:10" ht="21" customHeight="1" x14ac:dyDescent="0.25">
      <c r="A57" s="2">
        <v>44116049690</v>
      </c>
      <c r="B57" s="2" t="s">
        <v>110</v>
      </c>
      <c r="C57" s="2" t="s">
        <v>83</v>
      </c>
      <c r="D57" s="2" t="s">
        <v>5</v>
      </c>
      <c r="E57" s="2" t="s">
        <v>119</v>
      </c>
      <c r="F57" s="3">
        <v>170</v>
      </c>
      <c r="G57" s="23">
        <v>46045</v>
      </c>
    </row>
    <row r="58" spans="1:10" ht="21" customHeight="1" x14ac:dyDescent="0.25">
      <c r="A58" s="5">
        <v>75865428162</v>
      </c>
      <c r="B58" s="2" t="s">
        <v>76</v>
      </c>
      <c r="C58" s="2" t="s">
        <v>82</v>
      </c>
      <c r="D58" s="2" t="s">
        <v>13</v>
      </c>
      <c r="E58" s="2" t="s">
        <v>15</v>
      </c>
      <c r="F58" s="3">
        <v>3329.81</v>
      </c>
      <c r="G58" s="23">
        <v>46045</v>
      </c>
    </row>
    <row r="59" spans="1:10" ht="21" customHeight="1" x14ac:dyDescent="0.25">
      <c r="A59" s="2" t="s">
        <v>33</v>
      </c>
      <c r="B59" s="2" t="s">
        <v>35</v>
      </c>
      <c r="C59" s="2" t="s">
        <v>82</v>
      </c>
      <c r="D59" s="2" t="s">
        <v>55</v>
      </c>
      <c r="E59" s="2" t="s">
        <v>31</v>
      </c>
      <c r="F59" s="3">
        <v>8.3000000000000007</v>
      </c>
      <c r="G59" s="23">
        <v>46048</v>
      </c>
    </row>
    <row r="60" spans="1:10" ht="21" customHeight="1" x14ac:dyDescent="0.25">
      <c r="A60" s="2">
        <v>31608194500</v>
      </c>
      <c r="B60" s="2" t="s">
        <v>109</v>
      </c>
      <c r="C60" s="2" t="s">
        <v>82</v>
      </c>
      <c r="D60" s="2" t="s">
        <v>5</v>
      </c>
      <c r="E60" s="2" t="s">
        <v>119</v>
      </c>
      <c r="F60" s="3">
        <v>163.06</v>
      </c>
      <c r="G60" s="23">
        <v>46048</v>
      </c>
    </row>
    <row r="61" spans="1:10" ht="21" customHeight="1" x14ac:dyDescent="0.25">
      <c r="A61" s="2" t="s">
        <v>38</v>
      </c>
      <c r="B61" s="2" t="s">
        <v>62</v>
      </c>
      <c r="C61" s="2" t="s">
        <v>82</v>
      </c>
      <c r="D61" s="2" t="s">
        <v>5</v>
      </c>
      <c r="E61" s="2" t="s">
        <v>119</v>
      </c>
      <c r="F61" s="3">
        <v>5.4</v>
      </c>
      <c r="G61" s="23">
        <v>46051</v>
      </c>
    </row>
    <row r="62" spans="1:10" ht="21" customHeight="1" x14ac:dyDescent="0.25">
      <c r="A62" s="5">
        <v>77891977684</v>
      </c>
      <c r="B62" s="2" t="s">
        <v>78</v>
      </c>
      <c r="C62" s="2" t="s">
        <v>82</v>
      </c>
      <c r="D62" s="2" t="s">
        <v>7</v>
      </c>
      <c r="E62" s="2" t="s">
        <v>79</v>
      </c>
      <c r="F62" s="3">
        <v>4600</v>
      </c>
      <c r="G62" s="23">
        <v>46051</v>
      </c>
    </row>
    <row r="63" spans="1:10" ht="21" customHeight="1" x14ac:dyDescent="0.25">
      <c r="A63" s="12" t="s">
        <v>34</v>
      </c>
      <c r="B63" s="13"/>
      <c r="C63" s="13"/>
      <c r="D63" s="13"/>
      <c r="E63" s="13"/>
      <c r="F63" s="14">
        <f>SUM(F10:F62)</f>
        <v>63429.88</v>
      </c>
      <c r="G63" s="24"/>
      <c r="H63" s="9"/>
    </row>
    <row r="64" spans="1:10" ht="21" customHeight="1" x14ac:dyDescent="0.25">
      <c r="G64" s="24"/>
      <c r="H64" s="9"/>
      <c r="J64" s="9"/>
    </row>
    <row r="65" spans="7:8" x14ac:dyDescent="0.25">
      <c r="G65" s="24"/>
      <c r="H65" s="9"/>
    </row>
    <row r="66" spans="7:8" x14ac:dyDescent="0.25">
      <c r="G66" s="24"/>
      <c r="H66" s="9"/>
    </row>
    <row r="67" spans="7:8" x14ac:dyDescent="0.25">
      <c r="G67" s="24"/>
      <c r="H67" s="9"/>
    </row>
    <row r="68" spans="7:8" x14ac:dyDescent="0.25">
      <c r="G68" s="24"/>
      <c r="H68" s="9"/>
    </row>
    <row r="69" spans="7:8" x14ac:dyDescent="0.25">
      <c r="G69" s="24"/>
      <c r="H69" s="9"/>
    </row>
    <row r="70" spans="7:8" x14ac:dyDescent="0.25">
      <c r="G70" s="24"/>
      <c r="H70" s="9"/>
    </row>
    <row r="71" spans="7:8" x14ac:dyDescent="0.25">
      <c r="G71" s="24"/>
      <c r="H71" s="9"/>
    </row>
    <row r="72" spans="7:8" x14ac:dyDescent="0.25">
      <c r="G72" s="24"/>
      <c r="H72" s="9"/>
    </row>
    <row r="73" spans="7:8" x14ac:dyDescent="0.25">
      <c r="G73" s="24"/>
      <c r="H73" s="9"/>
    </row>
    <row r="74" spans="7:8" x14ac:dyDescent="0.25">
      <c r="G74" s="24"/>
      <c r="H74" s="9"/>
    </row>
    <row r="75" spans="7:8" x14ac:dyDescent="0.25">
      <c r="G75" s="24"/>
      <c r="H75" s="9"/>
    </row>
    <row r="76" spans="7:8" x14ac:dyDescent="0.25">
      <c r="G76" s="24"/>
      <c r="H76" s="9"/>
    </row>
    <row r="77" spans="7:8" x14ac:dyDescent="0.25">
      <c r="G77" s="24"/>
      <c r="H77" s="15"/>
    </row>
  </sheetData>
  <autoFilter ref="A9:G63" xr:uid="{00000000-0001-0000-0000-000000000000}">
    <sortState xmlns:xlrd2="http://schemas.microsoft.com/office/spreadsheetml/2017/richdata2" ref="A10:G62">
      <sortCondition ref="G10:G62"/>
    </sortState>
  </autoFilter>
  <mergeCells count="5">
    <mergeCell ref="A1:M1"/>
    <mergeCell ref="A2:M2"/>
    <mergeCell ref="A3:M3"/>
    <mergeCell ref="A6:G6"/>
    <mergeCell ref="A7:G7"/>
  </mergeCells>
  <phoneticPr fontId="5" type="noConversion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Maša Fišer</cp:lastModifiedBy>
  <cp:lastPrinted>2026-02-10T14:31:57Z</cp:lastPrinted>
  <dcterms:created xsi:type="dcterms:W3CDTF">2026-02-10T10:01:38Z</dcterms:created>
  <dcterms:modified xsi:type="dcterms:W3CDTF">2026-02-11T11:35:43Z</dcterms:modified>
</cp:coreProperties>
</file>